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d71c8ad3503f4fca" /></Relationships>
</file>

<file path=xl/workbook.xml><?xml version="1.0" encoding="utf-8"?>
<x:workbook xmlns:x="http://schemas.openxmlformats.org/spreadsheetml/2006/main">
  <x:sheets>
    <x:sheet xmlns:r="http://schemas.openxmlformats.org/officeDocument/2006/relationships" name="结算清单" sheetId="1" r:id="R072143d292ef4f6e"/>
    <x:sheet xmlns:r="http://schemas.openxmlformats.org/officeDocument/2006/relationships" name="签证台账" sheetId="2" r:id="R40fb27ad5a5d4e83"/>
    <x:sheet xmlns:r="http://schemas.openxmlformats.org/officeDocument/2006/relationships" name="合同条款" sheetId="3" r:id="R6bd1ee5dc3fb4fb8"/>
    <x:sheet xmlns:r="http://schemas.openxmlformats.org/officeDocument/2006/relationships" name="资料说明" sheetId="4" r:id="R24760ed8ee764a14"/>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
  </x:numFmts>
  <x:fonts count="6">
    <x:font>
      <x:sz val="11"/>
      <x:name val="Carlito"/>
    </x:font>
    <x:font>
      <x:b/>
      <x:sz val="11"/>
      <x:color rgb="FF17324D"/>
      <x:name val="Carlito"/>
    </x:font>
    <x:font>
      <x:sz val="10"/>
      <x:color rgb="FF1F2937"/>
      <x:name val="Microsoft YaHei"/>
    </x:font>
    <x:font>
      <x:b/>
      <x:sz val="10"/>
      <x:color rgb="FF1F2937"/>
      <x:name val="Microsoft YaHei"/>
    </x:font>
    <x:font>
      <x:b/>
      <x:sz val="16"/>
      <x:color rgb="FFFFFFFF"/>
      <x:name val="Microsoft YaHei"/>
    </x:font>
    <x:font>
      <x:b/>
      <x:sz val="10"/>
      <x:color rgb="FFFFFFFF"/>
      <x:name val="Microsoft YaHei"/>
    </x:font>
  </x:fonts>
  <x:fills count="5">
    <x:fill>
      <x:patternFill patternType="none"/>
    </x:fill>
    <x:fill>
      <x:patternFill patternType="gray125"/>
    </x:fill>
    <x:fill>
      <x:patternFill patternType="solid">
        <x:fgColor rgb="FF17324D"/>
      </x:patternFill>
    </x:fill>
    <x:fill>
      <x:patternFill patternType="solid">
        <x:fgColor rgb="FFEAF3F2"/>
      </x:patternFill>
    </x:fill>
    <x:fill>
      <x:patternFill patternType="solid">
        <x:fgColor rgb="FF0F766E"/>
      </x:patternFill>
    </x:fill>
  </x:fills>
  <x:borders count="6">
    <x:border/>
    <x:border>
      <x:left style="thin">
        <x:color rgb="FF0F766E"/>
      </x:left>
      <x:top style="thin">
        <x:color rgb="FF0F766E"/>
      </x:top>
      <x:bottom style="thin">
        <x:color rgb="FF0F766E"/>
      </x:bottom>
    </x:border>
    <x:border>
      <x:top style="thin">
        <x:color rgb="FF0F766E"/>
      </x:top>
      <x:bottom style="thin">
        <x:color rgb="FF0F766E"/>
      </x:bottom>
    </x:border>
    <x:border>
      <x:right style="thin">
        <x:color rgb="FF0F766E"/>
      </x:right>
      <x:top style="thin">
        <x:color rgb="FF0F766E"/>
      </x:top>
      <x:bottom style="thin">
        <x:color rgb="FF0F766E"/>
      </x:bottom>
    </x:border>
    <x:border>
      <x:bottom style="thin">
        <x:color rgb="FFCBD5E1"/>
      </x:bottom>
    </x:border>
    <x:border>
      <x:top style="thin">
        <x:color rgb="FFCBD5E1"/>
      </x:top>
      <x:bottom style="thin">
        <x:color rgb="FFCBD5E1"/>
      </x:bottom>
    </x:border>
  </x:borders>
  <x:cellStyleXfs count="1">
    <x:xf numFmtId="0" fontId="0" fillId="0" borderId="0"/>
  </x:cellStyleXfs>
  <x:cellXfs count="38">
    <x:xf numFmtId="0" fontId="0" fillId="0" borderId="0" xfId="0"/>
    <x:xf numFmtId="0" fontId="1" fillId="0" borderId="0" xfId="0" applyNumberFormat="1" applyFont="1" applyFill="1" applyBorder="1"/>
    <x:xf numFmtId="200" fontId="0"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200" fontId="2" fillId="0" borderId="0" xfId="0" applyNumberFormat="1" applyFont="1" applyFill="1" applyBorder="1"/>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200" fontId="2" fillId="0"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left" vertical="center"/>
    </x:xf>
    <x:xf numFmtId="0" fontId="3" fillId="3" borderId="0" xfId="0" applyNumberFormat="1" applyFont="1" applyFill="1" applyBorder="1" applyAlignment="1">
      <x:alignment vertical="center"/>
    </x:xf>
    <x:xf numFmtId="0" fontId="2" fillId="3" borderId="0" xfId="0" applyNumberFormat="1" applyFont="1" applyFill="1" applyBorder="1" applyAlignment="1">
      <x:alignment vertical="center"/>
    </x:xf>
    <x:xf numFmtId="200" fontId="2" fillId="3"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1" xfId="0" applyNumberFormat="1" applyFont="1" applyFill="1" applyBorder="1" applyAlignment="1">
      <x:alignment vertical="center"/>
    </x:xf>
    <x:xf numFmtId="0" fontId="5" fillId="4" borderId="2" xfId="0" applyNumberFormat="1" applyFont="1" applyFill="1" applyBorder="1" applyAlignment="1">
      <x:alignment vertical="center"/>
    </x:xf>
    <x:xf numFmtId="0" fontId="5" fillId="4" borderId="3" xfId="0" applyNumberFormat="1" applyFont="1" applyFill="1" applyBorder="1" applyAlignment="1">
      <x:alignment vertical="center"/>
    </x:xf>
    <x:xf numFmtId="0" fontId="5" fillId="4" borderId="1"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0" fontId="5" fillId="4" borderId="3" xfId="0" applyNumberFormat="1" applyFont="1" applyFill="1" applyBorder="1" applyAlignment="1">
      <x:alignment vertical="center" wrapText="1"/>
    </x:xf>
    <x:xf numFmtId="0" fontId="5" fillId="4" borderId="1" xfId="0" applyNumberFormat="1" applyFont="1" applyFill="1" applyBorder="1" applyAlignment="1">
      <x:alignment horizontal="center" vertical="center" wrapText="1"/>
    </x:xf>
    <x:xf numFmtId="0" fontId="5" fillId="4" borderId="2" xfId="0" applyNumberFormat="1" applyFont="1" applyFill="1" applyBorder="1" applyAlignment="1">
      <x:alignment horizontal="center" vertical="center" wrapText="1"/>
    </x:xf>
    <x:xf numFmtId="0" fontId="5" fillId="4" borderId="3" xfId="0" applyNumberFormat="1" applyFont="1" applyFill="1" applyBorder="1" applyAlignment="1">
      <x:alignment horizontal="center" vertical="center" wrapText="1"/>
    </x:xf>
    <x:xf numFmtId="0" fontId="2" fillId="0" borderId="4" xfId="0" applyNumberFormat="1" applyFont="1" applyFill="1" applyBorder="1" applyAlignment="1">
      <x:alignment vertical="center"/>
    </x:xf>
    <x:xf numFmtId="0" fontId="2" fillId="0" borderId="5" xfId="0" applyNumberFormat="1" applyFont="1" applyFill="1" applyBorder="1" applyAlignment="1">
      <x:alignment vertical="center"/>
    </x:xf>
    <x:xf numFmtId="201" fontId="2" fillId="0" borderId="4" xfId="0" applyNumberFormat="1" applyFont="1" applyFill="1" applyBorder="1" applyAlignment="1">
      <x:alignment vertical="center"/>
    </x:xf>
    <x:xf numFmtId="201" fontId="2" fillId="0" borderId="5" xfId="0" applyNumberFormat="1" applyFont="1" applyFill="1" applyBorder="1" applyAlignment="1">
      <x:alignment vertical="center"/>
    </x:xf>
    <x:xf numFmtId="202" fontId="2" fillId="0" borderId="4" xfId="0" applyNumberFormat="1" applyFont="1" applyFill="1" applyBorder="1" applyAlignment="1">
      <x:alignment vertical="center"/>
    </x:xf>
    <x:xf numFmtId="202" fontId="2" fillId="0" borderId="5" xfId="0" applyNumberFormat="1" applyFont="1" applyFill="1" applyBorder="1" applyAlignment="1">
      <x:alignment vertical="center"/>
    </x:xf>
    <x:xf numFmtId="0" fontId="2" fillId="0" borderId="4" xfId="0" applyNumberFormat="1" applyFont="1" applyFill="1" applyBorder="1" applyAlignment="1">
      <x:alignment vertical="center" wrapText="1"/>
    </x:xf>
    <x:xf numFmtId="0" fontId="2" fillId="0" borderId="5" xfId="0" applyNumberFormat="1" applyFont="1" applyFill="1" applyBorder="1" applyAlignment="1">
      <x:alignment vertical="center" wrapText="1"/>
    </x:xf>
    <x:xf numFmtId="200" fontId="2" fillId="0" borderId="4" xfId="0" applyNumberFormat="1" applyFont="1" applyFill="1" applyBorder="1" applyAlignment="1">
      <x:alignment vertical="center"/>
    </x:xf>
    <x:xf numFmtId="200" fontId="2" fillId="0" borderId="5" xfId="0" applyNumberFormat="1" applyFont="1" applyFill="1" applyBorder="1" applyAlignment="1">
      <x:alignment vertical="center"/>
    </x:xf>
    <x:xf numFmtId="200" fontId="2" fillId="0" borderId="4" xfId="0" applyNumberFormat="1" applyFont="1" applyFill="1" applyBorder="1" applyAlignment="1">
      <x:alignment vertical="center" wrapText="1"/>
    </x:xf>
    <x:xf numFmtId="200" fontId="2" fillId="0" borderId="5"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2a0bfb78d18413f" /><Relationship Type="http://schemas.openxmlformats.org/officeDocument/2006/relationships/theme" Target="/xl/theme/theme1.xml" Id="Ref579f1e6be04f6d" /><Relationship Type="http://schemas.openxmlformats.org/officeDocument/2006/relationships/sharedStrings" Target="/xl/sharedStrings.xml" Id="R7216411cb82c4231" /><Relationship Type="http://schemas.openxmlformats.org/officeDocument/2006/relationships/worksheet" Target="/xl/worksheets/sheet1.xml" Id="R072143d292ef4f6e" /><Relationship Type="http://schemas.openxmlformats.org/officeDocument/2006/relationships/worksheet" Target="/xl/worksheets/sheet2.xml" Id="R40fb27ad5a5d4e83" /><Relationship Type="http://schemas.openxmlformats.org/officeDocument/2006/relationships/worksheet" Target="/xl/worksheets/sheet3.xml" Id="R6bd1ee5dc3fb4fb8" /><Relationship Type="http://schemas.openxmlformats.org/officeDocument/2006/relationships/worksheet" Target="/xl/worksheets/sheet4.xml" Id="R24760ed8ee764a14" /></Relationships>
</file>

<file path=xl/tables/table1.xml><?xml version="1.0" encoding="utf-8"?>
<x:table xmlns:x="http://schemas.openxmlformats.org/spreadsheetml/2006/main" id="1" name="BillItemsTable" displayName="BillItemsTable" ref="A4:J26" headerRowCount="1" totalsRowCount="0" totalsRowShown="0">
  <x:tableColumns count="10">
    <x:tableColumn id="1" name="清单编码"/>
    <x:tableColumn id="2" name="项目名称"/>
    <x:tableColumn id="3" name="项目特征"/>
    <x:tableColumn id="4" name="单位"/>
    <x:tableColumn id="5" name="工程量"/>
    <x:tableColumn id="6" name="综合单价"/>
    <x:tableColumn id="7" name="报审合价"/>
    <x:tableColumn id="8" name="计价依据"/>
    <x:tableColumn id="9" name="承包单位"/>
    <x:tableColumn id="10" name="备注"/>
  </x:tableColumns>
  <x:tableStyleInfo name="TableStyleMedium2" showFirstColumn="0" showLastColumn="0" showRowStripes="1" showColumnStripes="0"/>
</x:table>
</file>

<file path=xl/tables/table2.xml><?xml version="1.0" encoding="utf-8"?>
<x:table xmlns:x="http://schemas.openxmlformats.org/spreadsheetml/2006/main" id="2" name="VariationsTable" displayName="VariationsTable" ref="A4:K10" headerRowCount="1" totalsRowCount="0" totalsRowShown="0">
  <x:tableColumns count="11">
    <x:tableColumn id="1" name="签证编号"/>
    <x:tableColumn id="2" name="项目名称"/>
    <x:tableColumn id="3" name="项目特征"/>
    <x:tableColumn id="4" name="单位"/>
    <x:tableColumn id="5" name="工程量"/>
    <x:tableColumn id="6" name="综合单价"/>
    <x:tableColumn id="7" name="报审合价"/>
    <x:tableColumn id="8" name="审批状态"/>
    <x:tableColumn id="9" name="计入结算"/>
    <x:tableColumn id="10" name="签证日期"/>
    <x:tableColumn id="11" name="备注"/>
  </x:tableColumns>
  <x:tableStyleInfo name="TableStyleMedium2" showFirstColumn="0" showLastColumn="0" showRowStripes="1" showColumnStripes="0"/>
</x:table>
</file>

<file path=xl/tables/table3.xml><?xml version="1.0" encoding="utf-8"?>
<x:table xmlns:x="http://schemas.openxmlformats.org/spreadsheetml/2006/main" id="3" name="ClausesTable" displayName="ClausesTable" ref="A4:D9" headerRowCount="1" totalsRowCount="0" totalsRowShown="0">
  <x:tableColumns count="4">
    <x:tableColumn id="1" name="条款编号"/>
    <x:tableColumn id="2" name="条款主题"/>
    <x:tableColumn id="3" name="条款内容"/>
    <x:tableColumn id="4" name="适用范围"/>
  </x:tableColumns>
  <x:tableStyleInfo name="TableStyleMedium2" showFirstColumn="0" showLastColumn="0" showRowStripes="1" showColumnStripes="0"/>
</x:table>
</file>

<file path=xl/tables/table4.xml><?xml version="1.0" encoding="utf-8"?>
<x:table xmlns:x="http://schemas.openxmlformats.org/spreadsheetml/2006/main" id="4" name="DocumentsTable" displayName="DocumentsTable" ref="A4:D10" headerRowCount="1" totalsRowCount="0" totalsRowShown="0">
  <x:tableColumns count="4">
    <x:tableColumn id="1" name="资料名称"/>
    <x:tableColumn id="2" name="文件状态"/>
    <x:tableColumn id="3" name="编制日期"/>
    <x:tableColumn id="4" name="说明"/>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79090bb1a174fe4" /></Relationships>
</file>

<file path=xl/worksheets/_rels/sheet2.xml.rels>&#65279;<?xml version="1.0" encoding="utf-8"?><Relationships xmlns="http://schemas.openxmlformats.org/package/2006/relationships"><Relationship Type="http://schemas.openxmlformats.org/officeDocument/2006/relationships/table" Target="/xl/tables/table2.xml" Id="R43426bc684284e34" /></Relationships>
</file>

<file path=xl/worksheets/_rels/sheet3.xml.rels>&#65279;<?xml version="1.0" encoding="utf-8"?><Relationships xmlns="http://schemas.openxmlformats.org/package/2006/relationships"><Relationship Type="http://schemas.openxmlformats.org/officeDocument/2006/relationships/table" Target="/xl/tables/table3.xml" Id="R2cf9c133543d42eb" /></Relationships>
</file>

<file path=xl/worksheets/_rels/sheet4.xml.rels>&#65279;<?xml version="1.0" encoding="utf-8"?><Relationships xmlns="http://schemas.openxmlformats.org/package/2006/relationships"><Relationship Type="http://schemas.openxmlformats.org/officeDocument/2006/relationships/table" Target="/xl/tables/table4.xml" Id="R088e4e6bc3dd4941" /></Relationships>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24" hidden="0" customWidth="1"/>
    <x:col min="3" max="3" width="28" hidden="0" customWidth="1"/>
    <x:col min="4" max="4" width="9" hidden="0" customWidth="1"/>
    <x:col min="5" max="5" width="12" hidden="0" customWidth="1"/>
    <x:col min="6" max="6" width="13" hidden="0" customWidth="1"/>
    <x:col min="7" max="7" width="15" hidden="0" customWidth="1"/>
    <x:col min="8" max="8" width="16" hidden="0" customWidth="1"/>
    <x:col min="9" max="9" width="16" hidden="0" customWidth="1"/>
    <x:col min="10" max="10" width="22" hidden="0" customWidth="1"/>
  </x:cols>
  <x:sheetData>
    <x:row r="1" ht="34" customHeight="1">
      <x:c r="A1" s="11" t="str">
        <x:v>某住宅项目·结算清单</x:v>
      </x:c>
      <x:c r="B1" s="11"/>
      <x:c r="C1" s="11"/>
      <x:c r="D1" s="11"/>
      <x:c r="E1" s="11"/>
      <x:c r="F1" s="11"/>
      <x:c r="G1" s="11"/>
      <x:c r="H1" s="11"/>
      <x:c r="I1" s="11"/>
      <x:c r="J1" s="11"/>
    </x:row>
    <x:row r="2" ht="25" customHeight="1">
      <x:c r="A2" s="12" t="str">
        <x:v>项目名称</x:v>
      </x:c>
      <x:c r="B2" s="13" t="str">
        <x:v>某住宅项目</x:v>
      </x:c>
      <x:c r="C2" s="13"/>
      <x:c r="D2" s="12" t="str">
        <x:v>建设单位</x:v>
      </x:c>
      <x:c r="E2" s="13" t="str">
        <x:v>某城市建设发展有限公司</x:v>
      </x:c>
      <x:c r="F2" s="13"/>
      <x:c r="G2" s="12" t="str">
        <x:v>审核基准日</x:v>
      </x:c>
      <x:c r="H2" s="14" t="n">
        <x:v>46203</x:v>
      </x:c>
      <x:c r="I2" s="13"/>
      <x:c r="J2" s="13"/>
    </x:row>
    <x:row r="3">
      <x:c r="A3" s="6"/>
      <x:c r="B3" s="6"/>
      <x:c r="C3" s="6"/>
      <x:c r="D3" s="6"/>
      <x:c r="E3" s="6"/>
      <x:c r="F3" s="6"/>
      <x:c r="G3" s="6"/>
      <x:c r="H3" s="6"/>
      <x:c r="I3" s="6"/>
      <x:c r="J3" s="6"/>
    </x:row>
    <x:row r="4" ht="30" customHeight="1">
      <x:c r="A4" s="23" t="str">
        <x:v>清单编码</x:v>
      </x:c>
      <x:c r="B4" s="24" t="str">
        <x:v>项目名称</x:v>
      </x:c>
      <x:c r="C4" s="24" t="str">
        <x:v>项目特征</x:v>
      </x:c>
      <x:c r="D4" s="24" t="str">
        <x:v>单位</x:v>
      </x:c>
      <x:c r="E4" s="24" t="str">
        <x:v>工程量</x:v>
      </x:c>
      <x:c r="F4" s="24" t="str">
        <x:v>综合单价</x:v>
      </x:c>
      <x:c r="G4" s="24" t="str">
        <x:v>报审合价</x:v>
      </x:c>
      <x:c r="H4" s="24" t="str">
        <x:v>计价依据</x:v>
      </x:c>
      <x:c r="I4" s="24" t="str">
        <x:v>承包单位</x:v>
      </x:c>
      <x:c r="J4" s="25" t="str">
        <x:v>备注</x:v>
      </x:c>
    </x:row>
    <x:row r="5" ht="24" customHeight="1">
      <x:c r="A5" s="30" t="str">
        <x:v>010101001001</x:v>
      </x:c>
      <x:c r="B5" s="32" t="str">
        <x:v>土方开挖</x:v>
      </x:c>
      <x:c r="C5" s="32" t="str">
        <x:v>三类土，地下室基坑</x:v>
      </x:c>
      <x:c r="D5" s="26" t="str">
        <x:v>m³</x:v>
      </x:c>
      <x:c r="E5" s="28" t="n">
        <x:v>3250</x:v>
      </x:c>
      <x:c r="F5" s="28" t="n">
        <x:v>32.5</x:v>
      </x:c>
      <x:c r="G5" s="28" t="n">
        <x:f>E5*F5</x:f>
        <x:v>105625</x:v>
      </x:c>
      <x:c r="H5" s="32" t="str">
        <x:v>合同清单</x:v>
      </x:c>
      <x:c r="I5" s="32" t="str">
        <x:v>华建工程</x:v>
      </x:c>
      <x:c r="J5" s="32" t="str"/>
    </x:row>
    <x:row r="6" ht="24" customHeight="1">
      <x:c r="A6" s="31" t="str">
        <x:v>010103001001</x:v>
      </x:c>
      <x:c r="B6" s="33" t="str">
        <x:v>土方回填</x:v>
      </x:c>
      <x:c r="C6" s="33" t="str">
        <x:v>素土分层夯实</x:v>
      </x:c>
      <x:c r="D6" s="27" t="str">
        <x:v>m³</x:v>
      </x:c>
      <x:c r="E6" s="29" t="n">
        <x:v>1980</x:v>
      </x:c>
      <x:c r="F6" s="29" t="n">
        <x:v>24.8</x:v>
      </x:c>
      <x:c r="G6" s="29" t="n">
        <x:f>E6*F6</x:f>
        <x:v>49104</x:v>
      </x:c>
      <x:c r="H6" s="33" t="str">
        <x:v>合同清单</x:v>
      </x:c>
      <x:c r="I6" s="33" t="str">
        <x:v>华建工程</x:v>
      </x:c>
      <x:c r="J6" s="33" t="str"/>
    </x:row>
    <x:row r="7" ht="24" customHeight="1">
      <x:c r="A7" s="31" t="str">
        <x:v>010501003001</x:v>
      </x:c>
      <x:c r="B7" s="33" t="str">
        <x:v>1#楼基础混凝土</x:v>
      </x:c>
      <x:c r="C7" s="33" t="str">
        <x:v>C30 商品混凝土</x:v>
      </x:c>
      <x:c r="D7" s="27" t="str">
        <x:v>m³</x:v>
      </x:c>
      <x:c r="E7" s="29" t="n">
        <x:v>860</x:v>
      </x:c>
      <x:c r="F7" s="29" t="n">
        <x:v>465</x:v>
      </x:c>
      <x:c r="G7" s="29" t="n">
        <x:f>E7*F7</x:f>
        <x:v>399900</x:v>
      </x:c>
      <x:c r="H7" s="33" t="str">
        <x:v>合同清单</x:v>
      </x:c>
      <x:c r="I7" s="33" t="str">
        <x:v>华建工程</x:v>
      </x:c>
      <x:c r="J7" s="33" t="str">
        <x:v>泵送</x:v>
      </x:c>
    </x:row>
    <x:row r="8" ht="24" customHeight="1">
      <x:c r="A8" s="31" t="str">
        <x:v>010501003002</x:v>
      </x:c>
      <x:c r="B8" s="33" t="str">
        <x:v>2#楼基础混凝土</x:v>
      </x:c>
      <x:c r="C8" s="33" t="str">
        <x:v>C30 商品混凝土</x:v>
      </x:c>
      <x:c r="D8" s="27" t="str">
        <x:v>m³</x:v>
      </x:c>
      <x:c r="E8" s="29" t="n">
        <x:v>420</x:v>
      </x:c>
      <x:c r="F8" s="29" t="n">
        <x:v>472</x:v>
      </x:c>
      <x:c r="G8" s="29" t="n">
        <x:f>E8*F8</x:f>
        <x:v>198240</x:v>
      </x:c>
      <x:c r="H8" s="33" t="str">
        <x:v>合同清单</x:v>
      </x:c>
      <x:c r="I8" s="33" t="str">
        <x:v>华建工程</x:v>
      </x:c>
      <x:c r="J8" s="33" t="str">
        <x:v>泵送</x:v>
      </x:c>
    </x:row>
    <x:row r="9" ht="24" customHeight="1">
      <x:c r="A9" s="31" t="str">
        <x:v>010505001001</x:v>
      </x:c>
      <x:c r="B9" s="33" t="str">
        <x:v>设备房基础混凝土</x:v>
      </x:c>
      <x:c r="C9" s="33" t="str">
        <x:v>C30 商品混凝土</x:v>
      </x:c>
      <x:c r="D9" s="27" t="str">
        <x:v>m³</x:v>
      </x:c>
      <x:c r="E9" s="29" t="n">
        <x:v>95</x:v>
      </x:c>
      <x:c r="F9" s="29" t="n">
        <x:v>860</x:v>
      </x:c>
      <x:c r="G9" s="29" t="n">
        <x:f>E9*F9</x:f>
        <x:v>81700</x:v>
      </x:c>
      <x:c r="H9" s="33" t="str">
        <x:v>组价报审</x:v>
      </x:c>
      <x:c r="I9" s="33" t="str">
        <x:v>华建工程</x:v>
      </x:c>
      <x:c r="J9" s="33" t="str">
        <x:v>泵送</x:v>
      </x:c>
    </x:row>
    <x:row r="10" ht="24" customHeight="1">
      <x:c r="A10" s="31" t="str">
        <x:v>010515001001</x:v>
      </x:c>
      <x:c r="B10" s="33" t="str">
        <x:v>现浇构件钢筋</x:v>
      </x:c>
      <x:c r="C10" s="33" t="str">
        <x:v>HRB400，直径12–25</x:v>
      </x:c>
      <x:c r="D10" s="27" t="str">
        <x:v>t</x:v>
      </x:c>
      <x:c r="E10" s="29" t="n">
        <x:v>128.6</x:v>
      </x:c>
      <x:c r="F10" s="29" t="n">
        <x:v>4280</x:v>
      </x:c>
      <x:c r="G10" s="29" t="n">
        <x:f>E10*F10</x:f>
        <x:v>550408</x:v>
      </x:c>
      <x:c r="H10" s="33" t="str">
        <x:v>合同清单</x:v>
      </x:c>
      <x:c r="I10" s="33" t="str">
        <x:v>华建工程</x:v>
      </x:c>
      <x:c r="J10" s="33" t="str"/>
    </x:row>
    <x:row r="11" ht="24" customHeight="1">
      <x:c r="A11" s="31" t="str">
        <x:v>010503002001</x:v>
      </x:c>
      <x:c r="B11" s="33" t="str">
        <x:v>现浇构件模板</x:v>
      </x:c>
      <x:c r="C11" s="33" t="str">
        <x:v>覆膜板，综合周转</x:v>
      </x:c>
      <x:c r="D11" s="27" t="str">
        <x:v>m²</x:v>
      </x:c>
      <x:c r="E11" s="29" t="n">
        <x:v>5150</x:v>
      </x:c>
      <x:c r="F11" s="29" t="n">
        <x:v>78</x:v>
      </x:c>
      <x:c r="G11" s="29" t="n">
        <x:f>E11*F11</x:f>
        <x:v>401700</x:v>
      </x:c>
      <x:c r="H11" s="33" t="str">
        <x:v>合同清单</x:v>
      </x:c>
      <x:c r="I11" s="33" t="str">
        <x:v>华建工程</x:v>
      </x:c>
      <x:c r="J11" s="33" t="str"/>
    </x:row>
    <x:row r="12" ht="24" customHeight="1">
      <x:c r="A12" s="31" t="str">
        <x:v>010402001001</x:v>
      </x:c>
      <x:c r="B12" s="33" t="str">
        <x:v>蒸压加气混凝土砌块墙</x:v>
      </x:c>
      <x:c r="C12" s="33" t="str">
        <x:v>A5.0 B07，200mm</x:v>
      </x:c>
      <x:c r="D12" s="27" t="str">
        <x:v>m³</x:v>
      </x:c>
      <x:c r="E12" s="29" t="n">
        <x:v>680</x:v>
      </x:c>
      <x:c r="F12" s="29" t="n">
        <x:v>395</x:v>
      </x:c>
      <x:c r="G12" s="29" t="n">
        <x:f>E12*F12</x:f>
        <x:v>268600</x:v>
      </x:c>
      <x:c r="H12" s="33" t="str">
        <x:v>合同清单</x:v>
      </x:c>
      <x:c r="I12" s="33" t="str">
        <x:v>华建工程</x:v>
      </x:c>
      <x:c r="J12" s="33" t="str"/>
    </x:row>
    <x:row r="13" ht="24" customHeight="1">
      <x:c r="A13" s="31" t="str">
        <x:v>010402001002</x:v>
      </x:c>
      <x:c r="B13" s="33" t="str">
        <x:v>砌筑砂浆</x:v>
      </x:c>
      <x:c r="C13" s="33" t="str">
        <x:v>M5 混合砂浆</x:v>
      </x:c>
      <x:c r="D13" s="27" t="str">
        <x:v>m³</x:v>
      </x:c>
      <x:c r="E13" s="29" t="n">
        <x:v>58</x:v>
      </x:c>
      <x:c r="F13" s="29" t="n">
        <x:v>520</x:v>
      </x:c>
      <x:c r="G13" s="29" t="n">
        <x:f>E13*F13</x:f>
        <x:v>30160</x:v>
      </x:c>
      <x:c r="H13" s="33" t="str">
        <x:v>合同清单</x:v>
      </x:c>
      <x:c r="I13" s="33" t="str">
        <x:v>华建工程</x:v>
      </x:c>
      <x:c r="J13" s="33" t="str"/>
    </x:row>
    <x:row r="14" ht="24" customHeight="1">
      <x:c r="A14" s="31" t="str">
        <x:v>010902001001</x:v>
      </x:c>
      <x:c r="B14" s="33" t="str">
        <x:v>地下室防水卷材</x:v>
      </x:c>
      <x:c r="C14" s="33" t="str">
        <x:v>SBS II型，4mm</x:v>
      </x:c>
      <x:c r="D14" s="27" t="str">
        <x:v>m²</x:v>
      </x:c>
      <x:c r="E14" s="29" t="n">
        <x:v>2420</x:v>
      </x:c>
      <x:c r="F14" s="29" t="n">
        <x:v>68</x:v>
      </x:c>
      <x:c r="G14" s="29" t="n">
        <x:f>E14*F14</x:f>
        <x:v>164560</x:v>
      </x:c>
      <x:c r="H14" s="33" t="str">
        <x:v>合同清单</x:v>
      </x:c>
      <x:c r="I14" s="33" t="str">
        <x:v>华建工程</x:v>
      </x:c>
      <x:c r="J14" s="33" t="str"/>
    </x:row>
    <x:row r="15" ht="24" customHeight="1">
      <x:c r="A15" s="31" t="str">
        <x:v>011001003001</x:v>
      </x:c>
      <x:c r="B15" s="33" t="str">
        <x:v>外墙保温板</x:v>
      </x:c>
      <x:c r="C15" s="33" t="str">
        <x:v>岩棉板，80mm</x:v>
      </x:c>
      <x:c r="D15" s="27" t="str">
        <x:v>m²</x:v>
      </x:c>
      <x:c r="E15" s="29" t="n">
        <x:v>3650</x:v>
      </x:c>
      <x:c r="F15" s="29" t="n">
        <x:v>92</x:v>
      </x:c>
      <x:c r="G15" s="29" t="n">
        <x:f>E15*F15</x:f>
        <x:v>335800</x:v>
      </x:c>
      <x:c r="H15" s="33" t="str">
        <x:v>合同清单</x:v>
      </x:c>
      <x:c r="I15" s="33" t="str">
        <x:v>华建工程</x:v>
      </x:c>
      <x:c r="J15" s="33" t="str"/>
    </x:row>
    <x:row r="16" ht="24" customHeight="1">
      <x:c r="A16" s="31" t="str">
        <x:v>010807001001</x:v>
      </x:c>
      <x:c r="B16" s="33" t="str">
        <x:v>断桥铝合金窗</x:v>
      </x:c>
      <x:c r="C16" s="33" t="str">
        <x:v>6+12A+6 Low-E</x:v>
      </x:c>
      <x:c r="D16" s="27" t="str">
        <x:v>m²</x:v>
      </x:c>
      <x:c r="E16" s="29" t="n">
        <x:v>980</x:v>
      </x:c>
      <x:c r="F16" s="29" t="n">
        <x:v>560</x:v>
      </x:c>
      <x:c r="G16" s="29" t="n">
        <x:f>E16*F16</x:f>
        <x:v>548800</x:v>
      </x:c>
      <x:c r="H16" s="33" t="str">
        <x:v>合同清单</x:v>
      </x:c>
      <x:c r="I16" s="33" t="str">
        <x:v>华建工程</x:v>
      </x:c>
      <x:c r="J16" s="33" t="str"/>
    </x:row>
    <x:row r="17" ht="24" customHeight="1">
      <x:c r="A17" s="31" t="str">
        <x:v>010802004001</x:v>
      </x:c>
      <x:c r="B17" s="33" t="str">
        <x:v>钢质防火门</x:v>
      </x:c>
      <x:c r="C17" s="33" t="str">
        <x:v>甲级，含五金</x:v>
      </x:c>
      <x:c r="D17" s="27" t="str">
        <x:v>樘</x:v>
      </x:c>
      <x:c r="E17" s="29" t="n">
        <x:v>112</x:v>
      </x:c>
      <x:c r="F17" s="29" t="n">
        <x:v>2850</x:v>
      </x:c>
      <x:c r="G17" s="29" t="n">
        <x:f>E17*F17</x:f>
        <x:v>319200</x:v>
      </x:c>
      <x:c r="H17" s="33" t="str">
        <x:v>合同清单</x:v>
      </x:c>
      <x:c r="I17" s="33" t="str">
        <x:v>华建工程</x:v>
      </x:c>
      <x:c r="J17" s="33" t="str"/>
    </x:row>
    <x:row r="18" ht="24" customHeight="1">
      <x:c r="A18" s="31" t="str">
        <x:v>011201001001</x:v>
      </x:c>
      <x:c r="B18" s="33" t="str">
        <x:v>内墙一般抹灰</x:v>
      </x:c>
      <x:c r="C18" s="33" t="str">
        <x:v>20mm 水泥混合砂浆</x:v>
      </x:c>
      <x:c r="D18" s="27" t="str">
        <x:v>m²</x:v>
      </x:c>
      <x:c r="E18" s="29" t="n">
        <x:v>7200</x:v>
      </x:c>
      <x:c r="F18" s="29" t="n">
        <x:v>36</x:v>
      </x:c>
      <x:c r="G18" s="29" t="n">
        <x:f>E18*F18</x:f>
        <x:v>259200</x:v>
      </x:c>
      <x:c r="H18" s="33" t="str">
        <x:v>合同清单</x:v>
      </x:c>
      <x:c r="I18" s="33" t="str">
        <x:v>华建工程</x:v>
      </x:c>
      <x:c r="J18" s="33" t="str"/>
    </x:row>
    <x:row r="19" ht="24" customHeight="1">
      <x:c r="A19" s="31" t="str">
        <x:v>011102003001</x:v>
      </x:c>
      <x:c r="B19" s="33" t="str">
        <x:v>地面砖铺贴</x:v>
      </x:c>
      <x:c r="C19" s="33" t="str">
        <x:v>800×800 玻化砖</x:v>
      </x:c>
      <x:c r="D19" s="27" t="str">
        <x:v>m²</x:v>
      </x:c>
      <x:c r="E19" s="29" t="n">
        <x:v>1850</x:v>
      </x:c>
      <x:c r="F19" s="29" t="n">
        <x:v>128</x:v>
      </x:c>
      <x:c r="G19" s="29" t="n">
        <x:v>245000</x:v>
      </x:c>
      <x:c r="H19" s="33" t="str">
        <x:v>合同清单</x:v>
      </x:c>
      <x:c r="I19" s="33" t="str">
        <x:v>华建工程</x:v>
      </x:c>
      <x:c r="J19" s="33" t="str">
        <x:v>报审表汇总值</x:v>
      </x:c>
    </x:row>
    <x:row r="20" ht="24" customHeight="1">
      <x:c r="A20" s="31" t="str">
        <x:v>011105001001</x:v>
      </x:c>
      <x:c r="B20" s="33" t="str">
        <x:v>石材踢脚线</x:v>
      </x:c>
      <x:c r="C20" s="33" t="str">
        <x:v>120mm 黑金砂</x:v>
      </x:c>
      <x:c r="D20" s="27" t="str">
        <x:v>m</x:v>
      </x:c>
      <x:c r="E20" s="29" t="n">
        <x:v>420</x:v>
      </x:c>
      <x:c r="F20" s="29" t="n">
        <x:v>115</x:v>
      </x:c>
      <x:c r="G20" s="29" t="n">
        <x:f>E20*F20</x:f>
        <x:v>48300</x:v>
      </x:c>
      <x:c r="H20" s="33" t="str">
        <x:v>合同清单</x:v>
      </x:c>
      <x:c r="I20" s="33" t="str">
        <x:v>华建工程</x:v>
      </x:c>
      <x:c r="J20" s="33" t="str"/>
    </x:row>
    <x:row r="21" ht="24" customHeight="1">
      <x:c r="A21" s="31" t="str">
        <x:v>011407001001</x:v>
      </x:c>
      <x:c r="B21" s="33" t="str">
        <x:v>外墙真石漆</x:v>
      </x:c>
      <x:c r="C21" s="33" t="str">
        <x:v>底漆+中层+面漆</x:v>
      </x:c>
      <x:c r="D21" s="27" t="str">
        <x:v>m²</x:v>
      </x:c>
      <x:c r="E21" s="29" t="n">
        <x:v>3900</x:v>
      </x:c>
      <x:c r="F21" s="29" t="n">
        <x:v>52</x:v>
      </x:c>
      <x:c r="G21" s="29" t="n">
        <x:f>E21*F21</x:f>
        <x:v>202800</x:v>
      </x:c>
      <x:c r="H21" s="33" t="str">
        <x:v>合同清单</x:v>
      </x:c>
      <x:c r="I21" s="33" t="str">
        <x:v>华建工程</x:v>
      </x:c>
      <x:c r="J21" s="33" t="str"/>
    </x:row>
    <x:row r="22" ht="24" customHeight="1">
      <x:c r="A22" s="31" t="str">
        <x:v>031001006001</x:v>
      </x:c>
      <x:c r="B22" s="33" t="str">
        <x:v>PP-R 给水管</x:v>
      </x:c>
      <x:c r="C22" s="33" t="str">
        <x:v>DN25，S4系列</x:v>
      </x:c>
      <x:c r="D22" s="27" t="str">
        <x:v>m</x:v>
      </x:c>
      <x:c r="E22" s="29" t="n">
        <x:v>2650</x:v>
      </x:c>
      <x:c r="F22" s="29" t="n">
        <x:v>42</x:v>
      </x:c>
      <x:c r="G22" s="29" t="n">
        <x:f>E22*F22</x:f>
        <x:v>111300</x:v>
      </x:c>
      <x:c r="H22" s="33" t="str">
        <x:v>合同清单</x:v>
      </x:c>
      <x:c r="I22" s="33" t="str">
        <x:v>安泰机电</x:v>
      </x:c>
      <x:c r="J22" s="33" t="str"/>
    </x:row>
    <x:row r="23" ht="24" customHeight="1">
      <x:c r="A23" s="31" t="str">
        <x:v>031001006002</x:v>
      </x:c>
      <x:c r="B23" s="33" t="str">
        <x:v>PVC-U 排水管</x:v>
      </x:c>
      <x:c r="C23" s="33" t="str">
        <x:v>DN110，粘接</x:v>
      </x:c>
      <x:c r="D23" s="27" t="str">
        <x:v>m</x:v>
      </x:c>
      <x:c r="E23" s="29" t="n">
        <x:v>1380</x:v>
      </x:c>
      <x:c r="F23" s="29" t="n">
        <x:v>68</x:v>
      </x:c>
      <x:c r="G23" s="29" t="n">
        <x:f>E23*F23</x:f>
        <x:v>93840</x:v>
      </x:c>
      <x:c r="H23" s="33" t="str">
        <x:v>合同清单</x:v>
      </x:c>
      <x:c r="I23" s="33" t="str">
        <x:v>安泰机电</x:v>
      </x:c>
      <x:c r="J23" s="33" t="str"/>
    </x:row>
    <x:row r="24" ht="24" customHeight="1">
      <x:c r="A24" s="31" t="str">
        <x:v>030411001001</x:v>
      </x:c>
      <x:c r="B24" s="33" t="str">
        <x:v>低压电力电缆</x:v>
      </x:c>
      <x:c r="C24" s="33" t="str">
        <x:v>WDZ-YJY-5×10</x:v>
      </x:c>
      <x:c r="D24" s="27" t="str">
        <x:v>m</x:v>
      </x:c>
      <x:c r="E24" s="29" t="n">
        <x:v>8650</x:v>
      </x:c>
      <x:c r="F24" s="29" t="n">
        <x:v>18.5</x:v>
      </x:c>
      <x:c r="G24" s="29" t="n">
        <x:f>E24*F24</x:f>
        <x:v>160025</x:v>
      </x:c>
      <x:c r="H24" s="33" t="str">
        <x:v>合同清单</x:v>
      </x:c>
      <x:c r="I24" s="33" t="str">
        <x:v>安泰机电</x:v>
      </x:c>
      <x:c r="J24" s="33" t="str"/>
    </x:row>
    <x:row r="25" ht="24" customHeight="1">
      <x:c r="A25" s="31" t="str">
        <x:v>030412005001</x:v>
      </x:c>
      <x:c r="B25" s="33" t="str">
        <x:v>LED 吸顶灯</x:v>
      </x:c>
      <x:c r="C25" s="33" t="str">
        <x:v>18W，3000K</x:v>
      </x:c>
      <x:c r="D25" s="27" t="str">
        <x:v>套</x:v>
      </x:c>
      <x:c r="E25" s="29" t="n">
        <x:v>486</x:v>
      </x:c>
      <x:c r="F25" s="29" t="n">
        <x:v>165</x:v>
      </x:c>
      <x:c r="G25" s="29" t="n">
        <x:f>E25*F25</x:f>
        <x:v>80190</x:v>
      </x:c>
      <x:c r="H25" s="33" t="str">
        <x:v>合同清单</x:v>
      </x:c>
      <x:c r="I25" s="33" t="str">
        <x:v>安泰机电</x:v>
      </x:c>
      <x:c r="J25" s="33" t="str"/>
    </x:row>
    <x:row r="26" ht="24" customHeight="1">
      <x:c r="A26" s="31" t="str">
        <x:v>031002001001</x:v>
      </x:c>
      <x:c r="B26" s="33" t="str">
        <x:v>预埋套管</x:v>
      </x:c>
      <x:c r="C26" s="33" t="str"/>
      <x:c r="D26" s="27" t="str">
        <x:v>个</x:v>
      </x:c>
      <x:c r="E26" s="29" t="n">
        <x:v>36</x:v>
      </x:c>
      <x:c r="F26" s="29" t="n">
        <x:v>240</x:v>
      </x:c>
      <x:c r="G26" s="29" t="n">
        <x:f>E26*F26</x:f>
        <x:v>8640</x:v>
      </x:c>
      <x:c r="H26" s="33" t="str">
        <x:v>合同清单</x:v>
      </x:c>
      <x:c r="I26" s="33" t="str">
        <x:v>安泰机电</x:v>
      </x:c>
      <x:c r="J26" s="33" t="str">
        <x:v>地下室区域</x:v>
      </x:c>
    </x:row>
  </x:sheetData>
  <x:mergeCells>
    <x:mergeCell ref="A1:J1"/>
    <x:mergeCell ref="B2:C2"/>
    <x:mergeCell ref="E2:F2"/>
    <x:mergeCell ref="H2:I2"/>
  </x:mergeCells>
  <x:pageMargins left="0.7" right="0.7" top="0.75" bottom="0.75" header="0.3" footer="0.3"/>
  <x:tableParts count="1">
    <x:tablePart xmlns:r="http://schemas.openxmlformats.org/officeDocument/2006/relationships" r:id="R479090bb1a174fe4"/>
  </x:tableParts>
</x:worksheet>
</file>

<file path=xl/worksheets/sheet2.xml><?xml version="1.0" encoding="utf-8"?>
<x:worksheet xmlns:x="http://schemas.openxmlformats.org/spreadsheetml/2006/main">
  <x:sheetViews>
    <x:sheetView showGridLines="0" workbookViewId="0"/>
  </x:sheetViews>
  <x:sheetFormatPr defaultRowHeight="15"/>
  <x:cols>
    <x:col min="1" max="1" width="13" hidden="0" customWidth="1"/>
    <x:col min="2" max="2" width="24" hidden="0" customWidth="1"/>
    <x:col min="3" max="3" width="25" hidden="0" customWidth="1"/>
    <x:col min="4" max="4" width="9" hidden="0" customWidth="1"/>
    <x:col min="5" max="5" width="11" hidden="0" customWidth="1"/>
    <x:col min="6" max="6" width="13" hidden="0" customWidth="1"/>
    <x:col min="7" max="7" width="15" hidden="0" customWidth="1"/>
    <x:col min="8" max="8" width="12" hidden="0" customWidth="1"/>
    <x:col min="9" max="9" width="12" hidden="0" customWidth="1"/>
    <x:col min="10" max="10" width="14" hidden="0" customWidth="1"/>
    <x:col min="11" max="11" width="24" hidden="0" customWidth="1"/>
  </x:cols>
  <x:sheetData>
    <x:row r="1" ht="34" customHeight="1">
      <x:c r="A1" s="11" t="str">
        <x:v>某住宅项目·签证台账</x:v>
      </x:c>
      <x:c r="B1" s="11"/>
      <x:c r="C1" s="11"/>
      <x:c r="D1" s="11"/>
      <x:c r="E1" s="11"/>
      <x:c r="F1" s="11"/>
      <x:c r="G1" s="11"/>
      <x:c r="H1" s="11"/>
      <x:c r="I1" s="11"/>
      <x:c r="J1" s="11"/>
      <x:c r="K1" s="11"/>
    </x:row>
    <x:row r="2" ht="25" customHeight="1">
      <x:c r="A2" s="12" t="str">
        <x:v>项目名称</x:v>
      </x:c>
      <x:c r="B2" s="13" t="str">
        <x:v>某住宅项目</x:v>
      </x:c>
      <x:c r="C2" s="13"/>
      <x:c r="D2" s="12" t="str">
        <x:v>建设单位</x:v>
      </x:c>
      <x:c r="E2" s="13" t="str">
        <x:v>某城市建设发展有限公司</x:v>
      </x:c>
      <x:c r="F2" s="13"/>
      <x:c r="G2" s="12" t="str">
        <x:v>审核基准日</x:v>
      </x:c>
      <x:c r="H2" s="14" t="n">
        <x:v>46203</x:v>
      </x:c>
      <x:c r="I2" s="13"/>
      <x:c r="J2" s="13"/>
      <x:c r="K2" s="13"/>
    </x:row>
    <x:row r="3">
      <x:c r="A3" s="6"/>
      <x:c r="B3" s="6"/>
      <x:c r="C3" s="6"/>
      <x:c r="D3" s="6"/>
      <x:c r="E3" s="6"/>
      <x:c r="F3" s="6"/>
      <x:c r="G3" s="6"/>
      <x:c r="H3" s="6"/>
      <x:c r="I3" s="6"/>
      <x:c r="J3" s="6"/>
      <x:c r="K3" s="6"/>
    </x:row>
    <x:row r="4" ht="30" customHeight="1">
      <x:c r="A4" s="23" t="str">
        <x:v>签证编号</x:v>
      </x:c>
      <x:c r="B4" s="24" t="str">
        <x:v>项目名称</x:v>
      </x:c>
      <x:c r="C4" s="24" t="str">
        <x:v>项目特征</x:v>
      </x:c>
      <x:c r="D4" s="24" t="str">
        <x:v>单位</x:v>
      </x:c>
      <x:c r="E4" s="24" t="str">
        <x:v>工程量</x:v>
      </x:c>
      <x:c r="F4" s="24" t="str">
        <x:v>综合单价</x:v>
      </x:c>
      <x:c r="G4" s="24" t="str">
        <x:v>报审合价</x:v>
      </x:c>
      <x:c r="H4" s="24" t="str">
        <x:v>审批状态</x:v>
      </x:c>
      <x:c r="I4" s="24" t="str">
        <x:v>计入结算</x:v>
      </x:c>
      <x:c r="J4" s="24" t="str">
        <x:v>签证日期</x:v>
      </x:c>
      <x:c r="K4" s="25" t="str">
        <x:v>备注</x:v>
      </x:c>
    </x:row>
    <x:row r="5" ht="24" customHeight="1">
      <x:c r="A5" s="26" t="str">
        <x:v>QZ-001</x:v>
      </x:c>
      <x:c r="B5" s="32" t="str">
        <x:v>预埋套管</x:v>
      </x:c>
      <x:c r="C5" s="32" t="str">
        <x:v>DN100 钢套管</x:v>
      </x:c>
      <x:c r="D5" s="26" t="str">
        <x:v>个</x:v>
      </x:c>
      <x:c r="E5" s="28" t="n">
        <x:v>36</x:v>
      </x:c>
      <x:c r="F5" s="28" t="n">
        <x:v>240</x:v>
      </x:c>
      <x:c r="G5" s="28" t="n">
        <x:f>E5*F5</x:f>
        <x:v>8640</x:v>
      </x:c>
      <x:c r="H5" s="26" t="str">
        <x:v>已审批</x:v>
      </x:c>
      <x:c r="I5" s="26" t="str">
        <x:v>是</x:v>
      </x:c>
      <x:c r="J5" s="34" t="n">
        <x:v>46099</x:v>
      </x:c>
      <x:c r="K5" s="32" t="str">
        <x:v>现场工程量确认</x:v>
      </x:c>
    </x:row>
    <x:row r="6" ht="24" customHeight="1">
      <x:c r="A6" s="27" t="str">
        <x:v>QZ-002</x:v>
      </x:c>
      <x:c r="B6" s="33" t="str">
        <x:v>地下室排水沟</x:v>
      </x:c>
      <x:c r="C6" s="33" t="str">
        <x:v>300×300 细石混凝土</x:v>
      </x:c>
      <x:c r="D6" s="27" t="str">
        <x:v>m</x:v>
      </x:c>
      <x:c r="E6" s="29" t="n">
        <x:v>48</x:v>
      </x:c>
      <x:c r="F6" s="29" t="n">
        <x:v>320</x:v>
      </x:c>
      <x:c r="G6" s="29" t="n">
        <x:f>E6*F6</x:f>
        <x:v>15360</x:v>
      </x:c>
      <x:c r="H6" s="27" t="str">
        <x:v>已审批</x:v>
      </x:c>
      <x:c r="I6" s="27" t="str">
        <x:v>是</x:v>
      </x:c>
      <x:c r="J6" s="35" t="n">
        <x:v>46114</x:v>
      </x:c>
      <x:c r="K6" s="33" t="str">
        <x:v>图纸会审调整</x:v>
      </x:c>
    </x:row>
    <x:row r="7" ht="24" customHeight="1">
      <x:c r="A7" s="27" t="str">
        <x:v>QZ-003</x:v>
      </x:c>
      <x:c r="B7" s="33" t="str">
        <x:v>屋面排烟风机基础</x:v>
      </x:c>
      <x:c r="C7" s="33" t="str">
        <x:v>1200×1000×300</x:v>
      </x:c>
      <x:c r="D7" s="27" t="str">
        <x:v>座</x:v>
      </x:c>
      <x:c r="E7" s="29" t="n">
        <x:v>4</x:v>
      </x:c>
      <x:c r="F7" s="29" t="n">
        <x:v>3200</x:v>
      </x:c>
      <x:c r="G7" s="29" t="n">
        <x:f>E7*F7</x:f>
        <x:v>12800</x:v>
      </x:c>
      <x:c r="H7" s="27" t="str">
        <x:v>未审批</x:v>
      </x:c>
      <x:c r="I7" s="27" t="str">
        <x:v>是</x:v>
      </x:c>
      <x:c r="J7" s="35" t="n">
        <x:v>46128</x:v>
      </x:c>
      <x:c r="K7" s="33" t="str">
        <x:v>设计联系单已附</x:v>
      </x:c>
    </x:row>
    <x:row r="8" ht="24" customHeight="1">
      <x:c r="A8" s="27" t="str">
        <x:v>QZ-004</x:v>
      </x:c>
      <x:c r="B8" s="33" t="str">
        <x:v>地下车库墙面修补</x:v>
      </x:c>
      <x:c r="C8" s="33" t="str">
        <x:v>聚合物修补砂浆</x:v>
      </x:c>
      <x:c r="D8" s="27" t="str">
        <x:v>m²</x:v>
      </x:c>
      <x:c r="E8" s="29" t="n">
        <x:v>125</x:v>
      </x:c>
      <x:c r="F8" s="29" t="n">
        <x:v>45</x:v>
      </x:c>
      <x:c r="G8" s="29" t="n">
        <x:f>E8*F8</x:f>
        <x:v>5625</x:v>
      </x:c>
      <x:c r="H8" s="27" t="str">
        <x:v>审批中</x:v>
      </x:c>
      <x:c r="I8" s="27" t="str">
        <x:v>否</x:v>
      </x:c>
      <x:c r="J8" s="35" t="n">
        <x:v>46151</x:v>
      </x:c>
      <x:c r="K8" s="33" t="str">
        <x:v>待补齐影像资料</x:v>
      </x:c>
    </x:row>
    <x:row r="9" ht="24" customHeight="1">
      <x:c r="A9" s="27" t="str">
        <x:v>QZ-005</x:v>
      </x:c>
      <x:c r="B9" s="33" t="str">
        <x:v>入口雨棚钢构</x:v>
      </x:c>
      <x:c r="C9" s="33" t="str">
        <x:v>Q355B，热镀锌</x:v>
      </x:c>
      <x:c r="D9" s="27" t="str">
        <x:v>t</x:v>
      </x:c>
      <x:c r="E9" s="29" t="n">
        <x:v>2.8</x:v>
      </x:c>
      <x:c r="F9" s="29" t="n">
        <x:v>11800</x:v>
      </x:c>
      <x:c r="G9" s="29" t="n">
        <x:f>E9*F9</x:f>
        <x:v>33040</x:v>
      </x:c>
      <x:c r="H9" s="27" t="str">
        <x:v>已审批</x:v>
      </x:c>
      <x:c r="I9" s="27" t="str">
        <x:v>是</x:v>
      </x:c>
      <x:c r="J9" s="35" t="n">
        <x:v>46162</x:v>
      </x:c>
      <x:c r="K9" s="33" t="str">
        <x:v>经建设单位确认</x:v>
      </x:c>
    </x:row>
    <x:row r="10" ht="24" customHeight="1">
      <x:c r="A10" s="27" t="str">
        <x:v>QZ-006</x:v>
      </x:c>
      <x:c r="B10" s="33" t="str">
        <x:v>庭院给水管改线</x:v>
      </x:c>
      <x:c r="C10" s="33" t="str">
        <x:v>PE100 DN50</x:v>
      </x:c>
      <x:c r="D10" s="27" t="str">
        <x:v>m</x:v>
      </x:c>
      <x:c r="E10" s="29" t="n">
        <x:v>86</x:v>
      </x:c>
      <x:c r="F10" s="29" t="n">
        <x:v>58</x:v>
      </x:c>
      <x:c r="G10" s="29" t="n">
        <x:f>E10*F10</x:f>
        <x:v>4988</x:v>
      </x:c>
      <x:c r="H10" s="27" t="str">
        <x:v>已审批</x:v>
      </x:c>
      <x:c r="I10" s="27" t="str">
        <x:v>否</x:v>
      </x:c>
      <x:c r="J10" s="35" t="n">
        <x:v>46176</x:v>
      </x:c>
      <x:c r="K10" s="33" t="str">
        <x:v>由园林单位另行实施</x:v>
      </x:c>
    </x:row>
  </x:sheetData>
  <x:mergeCells>
    <x:mergeCell ref="A1:K1"/>
    <x:mergeCell ref="B2:C2"/>
    <x:mergeCell ref="E2:F2"/>
    <x:mergeCell ref="H2:I2"/>
  </x:mergeCells>
  <x:dataValidations count="2">
    <x:dataValidation type="list" sqref="H5:H10">
      <x:formula1>"已审批,审批中,未审批"</x:formula1>
    </x:dataValidation>
    <x:dataValidation type="list" sqref="I5:I10">
      <x:formula1>"是,否"</x:formula1>
    </x:dataValidation>
  </x:dataValidations>
  <x:pageMargins left="0.7" right="0.7" top="0.75" bottom="0.75" header="0.3" footer="0.3"/>
  <x:tableParts count="1">
    <x:tablePart xmlns:r="http://schemas.openxmlformats.org/officeDocument/2006/relationships" r:id="R43426bc684284e34"/>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22" hidden="0" customWidth="1"/>
    <x:col min="3" max="3" width="66" hidden="0" customWidth="1"/>
    <x:col min="4" max="4" width="26" hidden="0" customWidth="1"/>
  </x:cols>
  <x:sheetData>
    <x:row r="1" ht="34" customHeight="1">
      <x:c r="A1" s="11" t="str">
        <x:v>某住宅项目·合同条款摘录</x:v>
      </x:c>
      <x:c r="B1" s="11"/>
      <x:c r="C1" s="11"/>
      <x:c r="D1" s="11"/>
    </x:row>
    <x:row r="2" ht="25" customHeight="1">
      <x:c r="A2" s="12" t="str">
        <x:v>项目名称</x:v>
      </x:c>
      <x:c r="B2" s="13" t="str">
        <x:v>某住宅项目</x:v>
      </x:c>
      <x:c r="C2" s="12" t="str">
        <x:v>建设单位</x:v>
      </x:c>
      <x:c r="D2" s="13" t="str">
        <x:v>某城市建设发展有限公司</x:v>
      </x:c>
    </x:row>
    <x:row r="3">
      <x:c r="A3" s="6"/>
      <x:c r="B3" s="6"/>
      <x:c r="C3" s="6"/>
      <x:c r="D3" s="6"/>
    </x:row>
    <x:row r="4" ht="30" customHeight="1">
      <x:c r="A4" s="23" t="str">
        <x:v>条款编号</x:v>
      </x:c>
      <x:c r="B4" s="24" t="str">
        <x:v>条款主题</x:v>
      </x:c>
      <x:c r="C4" s="24" t="str">
        <x:v>条款内容</x:v>
      </x:c>
      <x:c r="D4" s="25" t="str">
        <x:v>适用范围</x:v>
      </x:c>
    </x:row>
    <x:row r="5" ht="46" customHeight="1">
      <x:c r="A5" s="26" t="str">
        <x:v>12.4</x:v>
      </x:c>
      <x:c r="B5" s="32" t="str">
        <x:v>重复计量与支付</x:v>
      </x:c>
      <x:c r="C5" s="32" t="str">
        <x:v>同一工程内容不得在合同清单、变更或签证中重复计量和重复支付。</x:v>
      </x:c>
      <x:c r="D5" s="32" t="str">
        <x:v>全部已完工工程</x:v>
      </x:c>
    </x:row>
    <x:row r="6" ht="46" customHeight="1">
      <x:c r="A6" s="27" t="str">
        <x:v>15.2</x:v>
      </x:c>
      <x:c r="B6" s="33" t="str">
        <x:v>签证审批</x:v>
      </x:c>
      <x:c r="C6" s="33" t="str">
        <x:v>现场签证及变更费用应取得建设单位授权代表书面审批后方可计入结算。</x:v>
      </x:c>
      <x:c r="D6" s="33" t="str">
        <x:v>设计变更与现场签证</x:v>
      </x:c>
    </x:row>
    <x:row r="7" ht="46" customHeight="1">
      <x:c r="A7" s="27" t="str">
        <x:v>18.6</x:v>
      </x:c>
      <x:c r="B7" s="33" t="str">
        <x:v>结算依据</x:v>
      </x:c>
      <x:c r="C7" s="33" t="str">
        <x:v>结算报审应提供合同、施工图、签证审批单、验收记录、计量资料及相关票据。</x:v>
      </x:c>
      <x:c r="D7" s="33" t="str">
        <x:v>竣工结算报审</x:v>
      </x:c>
    </x:row>
    <x:row r="8" ht="46" customHeight="1">
      <x:c r="A8" s="27" t="str">
        <x:v>19.3</x:v>
      </x:c>
      <x:c r="B8" s="33" t="str">
        <x:v>综合单价核定</x:v>
      </x:c>
      <x:c r="C8" s="33" t="str">
        <x:v>合同清单缺项的综合单价应按约定组价原则编制，并提供材料、人工和机械价格依据。</x:v>
      </x:c>
      <x:c r="D8" s="33" t="str">
        <x:v>清单缺项及新增项目</x:v>
      </x:c>
    </x:row>
    <x:row r="9" ht="46" customHeight="1">
      <x:c r="A9" s="27" t="str">
        <x:v>21.1</x:v>
      </x:c>
      <x:c r="B9" s="33" t="str">
        <x:v>审核复核</x:v>
      </x:c>
      <x:c r="C9" s="33" t="str">
        <x:v>对计量、计价依据或审批手续存在疑义的项目，应在资料补充后完成复核。</x:v>
      </x:c>
      <x:c r="D9" s="33" t="str">
        <x:v>审核争议项目</x:v>
      </x:c>
    </x:row>
  </x:sheetData>
  <x:mergeCells>
    <x:mergeCell ref="A1:D1"/>
  </x:mergeCells>
  <x:pageMargins left="0.7" right="0.7" top="0.75" bottom="0.75" header="0.3" footer="0.3"/>
  <x:tableParts count="1">
    <x:tablePart xmlns:r="http://schemas.openxmlformats.org/officeDocument/2006/relationships" r:id="R2cf9c133543d42eb"/>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0" hidden="0" customWidth="1"/>
    <x:col min="2" max="2" width="16" hidden="0" customWidth="1"/>
    <x:col min="3" max="3" width="15" hidden="0" customWidth="1"/>
    <x:col min="4" max="4" width="54" hidden="0" customWidth="1"/>
  </x:cols>
  <x:sheetData>
    <x:row r="1" ht="34" customHeight="1">
      <x:c r="A1" s="11" t="str">
        <x:v>某住宅项目·资料说明</x:v>
      </x:c>
      <x:c r="B1" s="11"/>
      <x:c r="C1" s="11"/>
      <x:c r="D1" s="11"/>
    </x:row>
    <x:row r="2" ht="25" customHeight="1">
      <x:c r="A2" s="12" t="str">
        <x:v>项目名称</x:v>
      </x:c>
      <x:c r="B2" s="13" t="str">
        <x:v>某住宅项目</x:v>
      </x:c>
      <x:c r="C2" s="12" t="str">
        <x:v>建设单位</x:v>
      </x:c>
      <x:c r="D2" s="13" t="str">
        <x:v>某城市建设发展有限公司</x:v>
      </x:c>
    </x:row>
    <x:row r="3">
      <x:c r="A3" s="6"/>
      <x:c r="B3" s="6"/>
      <x:c r="C3" s="6"/>
      <x:c r="D3" s="6"/>
    </x:row>
    <x:row r="4" ht="30" customHeight="1">
      <x:c r="A4" s="23" t="str">
        <x:v>资料名称</x:v>
      </x:c>
      <x:c r="B4" s="24" t="str">
        <x:v>文件状态</x:v>
      </x:c>
      <x:c r="C4" s="24" t="str">
        <x:v>编制日期</x:v>
      </x:c>
      <x:c r="D4" s="25" t="str">
        <x:v>说明</x:v>
      </x:c>
    </x:row>
    <x:row r="5" ht="36" customHeight="1">
      <x:c r="A5" s="32" t="str">
        <x:v>施工合同及补充协议</x:v>
      </x:c>
      <x:c r="B5" s="32" t="str">
        <x:v>已提供</x:v>
      </x:c>
      <x:c r="C5" s="36" t="n">
        <x:v>45717</x:v>
      </x:c>
      <x:c r="D5" s="32" t="str">
        <x:v>含专用条款和已标价工程量清单</x:v>
      </x:c>
    </x:row>
    <x:row r="6" ht="36" customHeight="1">
      <x:c r="A6" s="33" t="str">
        <x:v>竣工图</x:v>
      </x:c>
      <x:c r="B6" s="33" t="str">
        <x:v>已提供</x:v>
      </x:c>
      <x:c r="C6" s="37" t="n">
        <x:v>46193</x:v>
      </x:c>
      <x:c r="D6" s="33" t="str">
        <x:v>土建、给排水和电气专业</x:v>
      </x:c>
    </x:row>
    <x:row r="7" ht="36" customHeight="1">
      <x:c r="A7" s="33" t="str">
        <x:v>签证审批单</x:v>
      </x:c>
      <x:c r="B7" s="33" t="str">
        <x:v>部分提供</x:v>
      </x:c>
      <x:c r="C7" s="37" t="n">
        <x:v>46201</x:v>
      </x:c>
      <x:c r="D7" s="33" t="str">
        <x:v>QZ-001、QZ-002、QZ-005附完整审批页</x:v>
      </x:c>
    </x:row>
    <x:row r="8" ht="36" customHeight="1">
      <x:c r="A8" s="33" t="str">
        <x:v>工程量计量记录</x:v>
      </x:c>
      <x:c r="B8" s="33" t="str">
        <x:v>已提供</x:v>
      </x:c>
      <x:c r="C8" s="37" t="n">
        <x:v>46203</x:v>
      </x:c>
      <x:c r="D8" s="33" t="str">
        <x:v>按楼栋和专业分册整理</x:v>
      </x:c>
    </x:row>
    <x:row r="9" ht="36" customHeight="1">
      <x:c r="A9" s="33" t="str">
        <x:v>材料询价记录</x:v>
      </x:c>
      <x:c r="B9" s="33" t="str">
        <x:v>部分提供</x:v>
      </x:c>
      <x:c r="C9" s="37" t="n">
        <x:v>46191</x:v>
      </x:c>
      <x:c r="D9" s="33" t="str">
        <x:v>含混凝土、钢筋及门窗询价记录</x:v>
      </x:c>
    </x:row>
    <x:row r="10" ht="36" customHeight="1">
      <x:c r="A10" s="33" t="str">
        <x:v>隐蔽工程验收记录</x:v>
      </x:c>
      <x:c r="B10" s="33" t="str">
        <x:v>待补充</x:v>
      </x:c>
      <x:c r="C10" s="37" t="n">
        <x:v>46198</x:v>
      </x:c>
      <x:c r="D10" s="33" t="str">
        <x:v>部分机电预埋页面待归档</x:v>
      </x:c>
    </x:row>
  </x:sheetData>
  <x:mergeCells>
    <x:mergeCell ref="A1:D1"/>
  </x:mergeCells>
  <x:dataValidations count="1">
    <x:dataValidation type="list" sqref="B5:B10">
      <x:formula1>"已提供,部分提供,待补充"</x:formula1>
    </x:dataValidation>
  </x:dataValidations>
  <x:pageMargins left="0.7" right="0.7" top="0.75" bottom="0.75" header="0.3" footer="0.3"/>
  <x:tableParts count="1">
    <x:tablePart xmlns:r="http://schemas.openxmlformats.org/officeDocument/2006/relationships" r:id="R088e4e6bc3dd4941"/>
  </x:tableParts>
</x:worksheet>
</file>